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AAB0EB2C-0904-429F-9038-6255E00DD5F0}" xr6:coauthVersionLast="43" xr6:coauthVersionMax="43" xr10:uidLastSave="{00000000-0000-0000-0000-000000000000}"/>
  <bookViews>
    <workbookView xWindow="-108" yWindow="-108" windowWidth="23256" windowHeight="12576" xr2:uid="{E0B6A03F-F6E5-4A50-86CC-D366FD77E1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G43" i="1"/>
  <c r="F43" i="1"/>
  <c r="E43" i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H36" i="1"/>
  <c r="G36" i="1"/>
  <c r="F36" i="1"/>
  <c r="E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G25" i="1"/>
  <c r="F25" i="1"/>
  <c r="E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G16" i="1"/>
  <c r="F16" i="1"/>
  <c r="E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E5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H6" i="1" l="1"/>
  <c r="H5" i="1" s="1"/>
  <c r="H79" i="1" s="1"/>
  <c r="E79" i="1"/>
  <c r="E42" i="1"/>
  <c r="H42" i="1" s="1"/>
  <c r="H8" i="1"/>
  <c r="H55" i="1"/>
  <c r="H64" i="1"/>
  <c r="H75" i="1"/>
</calcChain>
</file>

<file path=xl/sharedStrings.xml><?xml version="1.0" encoding="utf-8"?>
<sst xmlns="http://schemas.openxmlformats.org/spreadsheetml/2006/main" count="133" uniqueCount="101">
  <si>
    <t>UNIVERSIDAD POLITECNICA DE JUVENTINO ROSAS
Estado Analítico del Ejercicio del Presupuesto de Egresos Detallado - LDF
Clasificación Funcional (Finalidad y Función)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</si>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</sst>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DDF3-E525-4546-870D-CDB7D735BF74}">
  <dimension ref="A1:J82"/>
  <sheetViews>
    <sheetView tabSelected="1" topLeftCell="A46" zoomScale="80" zoomScaleNormal="80" workbookViewId="0">
      <selection activeCell="D91" sqref="D91"/>
    </sheetView>
  </sheetViews>
  <sheetFormatPr baseColWidth="10" defaultColWidth="12" defaultRowHeight="10.199999999999999" x14ac:dyDescent="0.2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51.6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38719606.990000002</v>
      </c>
      <c r="D5" s="18">
        <f t="shared" ref="D5:H5" si="0">D6+D16+D25+D36</f>
        <v>5755149.8099999996</v>
      </c>
      <c r="E5" s="18">
        <f t="shared" si="0"/>
        <v>44474756.800000004</v>
      </c>
      <c r="F5" s="18">
        <f t="shared" si="0"/>
        <v>32686938.690000001</v>
      </c>
      <c r="G5" s="18">
        <f t="shared" si="0"/>
        <v>32641938.690000001</v>
      </c>
      <c r="H5" s="18">
        <f t="shared" si="0"/>
        <v>11787818.110000003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8" x14ac:dyDescent="0.25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 x14ac:dyDescent="0.25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 x14ac:dyDescent="0.25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8" x14ac:dyDescent="0.25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 x14ac:dyDescent="0.25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 x14ac:dyDescent="0.25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 x14ac:dyDescent="0.25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 x14ac:dyDescent="0.25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4.4" x14ac:dyDescent="0.2">
      <c r="A16" s="19" t="s">
        <v>27</v>
      </c>
      <c r="B16" s="26"/>
      <c r="C16" s="18">
        <f>SUM(C17:C23)</f>
        <v>38719606.990000002</v>
      </c>
      <c r="D16" s="18">
        <f t="shared" ref="D16:G16" si="4">SUM(D17:D23)</f>
        <v>5755149.8099999996</v>
      </c>
      <c r="E16" s="18">
        <f t="shared" si="4"/>
        <v>44474756.800000004</v>
      </c>
      <c r="F16" s="18">
        <f t="shared" si="4"/>
        <v>32686938.690000001</v>
      </c>
      <c r="G16" s="18">
        <f t="shared" si="4"/>
        <v>32641938.690000001</v>
      </c>
      <c r="H16" s="18">
        <f t="shared" si="3"/>
        <v>11787818.110000003</v>
      </c>
    </row>
    <row r="17" spans="1:8" ht="10.8" x14ac:dyDescent="0.25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 x14ac:dyDescent="0.25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 x14ac:dyDescent="0.25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 x14ac:dyDescent="0.25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 x14ac:dyDescent="0.25">
      <c r="A21" s="21" t="s">
        <v>36</v>
      </c>
      <c r="B21" s="22" t="s">
        <v>37</v>
      </c>
      <c r="C21" s="23">
        <v>38719606.990000002</v>
      </c>
      <c r="D21" s="23">
        <v>5755149.8099999996</v>
      </c>
      <c r="E21" s="23">
        <f t="shared" si="5"/>
        <v>44474756.800000004</v>
      </c>
      <c r="F21" s="23">
        <v>32686938.690000001</v>
      </c>
      <c r="G21" s="23">
        <v>32641938.690000001</v>
      </c>
      <c r="H21" s="23">
        <f t="shared" si="3"/>
        <v>11787818.110000003</v>
      </c>
    </row>
    <row r="22" spans="1:8" ht="10.8" x14ac:dyDescent="0.25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 x14ac:dyDescent="0.25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4.4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 x14ac:dyDescent="0.25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 x14ac:dyDescent="0.25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 x14ac:dyDescent="0.25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 x14ac:dyDescent="0.25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 x14ac:dyDescent="0.25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 x14ac:dyDescent="0.25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 x14ac:dyDescent="0.25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 x14ac:dyDescent="0.25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 x14ac:dyDescent="0.25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4.4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 x14ac:dyDescent="0.25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 x14ac:dyDescent="0.2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 x14ac:dyDescent="0.25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 x14ac:dyDescent="0.25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4.4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48246928.25</v>
      </c>
      <c r="E42" s="18">
        <f t="shared" si="10"/>
        <v>48246928.25</v>
      </c>
      <c r="F42" s="18">
        <f t="shared" si="10"/>
        <v>11257378.57</v>
      </c>
      <c r="G42" s="18">
        <f t="shared" si="10"/>
        <v>11257378.57</v>
      </c>
      <c r="H42" s="18">
        <f t="shared" si="3"/>
        <v>36989549.68</v>
      </c>
    </row>
    <row r="43" spans="1:8" ht="14.4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8" x14ac:dyDescent="0.25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 x14ac:dyDescent="0.25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 x14ac:dyDescent="0.25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8" x14ac:dyDescent="0.25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 x14ac:dyDescent="0.25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 x14ac:dyDescent="0.25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 x14ac:dyDescent="0.25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 x14ac:dyDescent="0.25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4.4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48246928.25</v>
      </c>
      <c r="E53" s="18">
        <f t="shared" si="13"/>
        <v>48246928.25</v>
      </c>
      <c r="F53" s="18">
        <f t="shared" si="13"/>
        <v>11257378.57</v>
      </c>
      <c r="G53" s="18">
        <f t="shared" si="13"/>
        <v>11257378.57</v>
      </c>
      <c r="H53" s="18">
        <f t="shared" si="3"/>
        <v>36989549.68</v>
      </c>
    </row>
    <row r="54" spans="1:8" ht="10.8" x14ac:dyDescent="0.25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 x14ac:dyDescent="0.25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 x14ac:dyDescent="0.25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 x14ac:dyDescent="0.25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 x14ac:dyDescent="0.25">
      <c r="A58" s="21" t="s">
        <v>83</v>
      </c>
      <c r="B58" s="22" t="s">
        <v>37</v>
      </c>
      <c r="C58" s="23">
        <v>0</v>
      </c>
      <c r="D58" s="23">
        <v>48246928.25</v>
      </c>
      <c r="E58" s="23">
        <f t="shared" si="14"/>
        <v>48246928.25</v>
      </c>
      <c r="F58" s="23">
        <v>11257378.57</v>
      </c>
      <c r="G58" s="23">
        <v>11257378.57</v>
      </c>
      <c r="H58" s="23">
        <f t="shared" si="3"/>
        <v>36989549.68</v>
      </c>
    </row>
    <row r="59" spans="1:8" ht="10.8" x14ac:dyDescent="0.25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 x14ac:dyDescent="0.25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4.4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 x14ac:dyDescent="0.25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 x14ac:dyDescent="0.25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 x14ac:dyDescent="0.25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 x14ac:dyDescent="0.25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 x14ac:dyDescent="0.25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 x14ac:dyDescent="0.25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 x14ac:dyDescent="0.25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 x14ac:dyDescent="0.25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 x14ac:dyDescent="0.25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4.4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 x14ac:dyDescent="0.25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 x14ac:dyDescent="0.2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 x14ac:dyDescent="0.25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 x14ac:dyDescent="0.25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4.4" x14ac:dyDescent="0.2">
      <c r="A79" s="19" t="s">
        <v>99</v>
      </c>
      <c r="B79" s="26"/>
      <c r="C79" s="18">
        <f>C5+C42</f>
        <v>38719606.990000002</v>
      </c>
      <c r="D79" s="18">
        <f t="shared" ref="D79:H79" si="20">D5+D42</f>
        <v>54002078.060000002</v>
      </c>
      <c r="E79" s="18">
        <f t="shared" si="20"/>
        <v>92721685.050000012</v>
      </c>
      <c r="F79" s="18">
        <f t="shared" si="20"/>
        <v>43944317.260000005</v>
      </c>
      <c r="G79" s="18">
        <f t="shared" si="20"/>
        <v>43899317.260000005</v>
      </c>
      <c r="H79" s="18">
        <f t="shared" si="20"/>
        <v>48777367.790000007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2" spans="2:10" x14ac:dyDescent="0.2">
      <c r="B82" s="31" t="s">
        <v>100</v>
      </c>
      <c r="C82" s="31"/>
      <c r="D82" s="31"/>
      <c r="E82" s="31"/>
      <c r="F82" s="31"/>
      <c r="G82" s="31"/>
      <c r="H82" s="31"/>
      <c r="I82" s="31"/>
      <c r="J82" s="31"/>
    </row>
  </sheetData>
  <mergeCells count="16">
    <mergeCell ref="A62:B62"/>
    <mergeCell ref="A73:B73"/>
    <mergeCell ref="A79:B79"/>
    <mergeCell ref="B82:J82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2019-10-30T19:34:50Z</dcterms:created>
  <dcterms:modified xsi:type="dcterms:W3CDTF">2019-10-30T19:35:43Z</dcterms:modified>
</cp:coreProperties>
</file>